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ata" sheetId="1" r:id="rId1"/>
    <sheet name="Summery" sheetId="2" r:id="rId2"/>
    <sheet name="Sheet3" sheetId="3" r:id="rId3"/>
  </sheets>
  <calcPr calcId="145621" concurrentCalc="0"/>
  <pivotCaches>
    <pivotCache cacheId="0" r:id="rId4"/>
  </pivotCaches>
</workbook>
</file>

<file path=xl/calcChain.xml><?xml version="1.0" encoding="utf-8"?>
<calcChain xmlns="http://schemas.openxmlformats.org/spreadsheetml/2006/main">
  <c r="H6" i="1" l="1"/>
  <c r="I6" i="1"/>
  <c r="H5" i="1"/>
  <c r="I5" i="1"/>
  <c r="H4" i="1"/>
  <c r="I4" i="1"/>
</calcChain>
</file>

<file path=xl/sharedStrings.xml><?xml version="1.0" encoding="utf-8"?>
<sst xmlns="http://schemas.openxmlformats.org/spreadsheetml/2006/main" count="96" uniqueCount="63">
  <si>
    <t>Description of goods, services or works</t>
  </si>
  <si>
    <t>Unit of Measure</t>
  </si>
  <si>
    <t>Quantity</t>
  </si>
  <si>
    <t>Estimated Unit Price in USD</t>
  </si>
  <si>
    <t>Estimated Total Price in USD</t>
  </si>
  <si>
    <t>Available budget in USD</t>
  </si>
  <si>
    <t>Method of Procurement</t>
  </si>
  <si>
    <t>Evaluation criteria</t>
  </si>
  <si>
    <t>Justification for non-competitive procurement, if any</t>
  </si>
  <si>
    <t>Start of Activity</t>
  </si>
  <si>
    <t>Completion of Activity</t>
  </si>
  <si>
    <t>Responsible authorities</t>
  </si>
  <si>
    <t>Requestor</t>
  </si>
  <si>
    <t>HP Laserjet Pro 200 colour MFP M276n (CF144A)</t>
  </si>
  <si>
    <t>HP LaserJet P2055</t>
  </si>
  <si>
    <t xml:space="preserve">All in one, colored </t>
  </si>
  <si>
    <t>Sahar Shawa</t>
  </si>
  <si>
    <t>Asmae Aitssi</t>
  </si>
  <si>
    <t>Qaiss Dashti</t>
  </si>
  <si>
    <t>Saed Adam</t>
  </si>
  <si>
    <t>Qaiser</t>
  </si>
  <si>
    <t>Blind for security office at the entrance</t>
  </si>
  <si>
    <t>Lamination Machine - Security office</t>
  </si>
  <si>
    <t>Lamination Machine - HR</t>
  </si>
  <si>
    <t>Summer</t>
  </si>
  <si>
    <t>Remarks/justification</t>
  </si>
  <si>
    <t>Dalal</t>
  </si>
  <si>
    <t>Dell Laptop</t>
  </si>
  <si>
    <t>Dell Desktop - All-in-one</t>
  </si>
  <si>
    <t>Omar</t>
  </si>
  <si>
    <t>Budget</t>
  </si>
  <si>
    <t>multisheet scanner for multiple paper formats</t>
  </si>
  <si>
    <t>lamination sheet - HR</t>
  </si>
  <si>
    <t>Wireless keyboard &amp; wireless mouse</t>
  </si>
  <si>
    <t>Grand Total</t>
  </si>
  <si>
    <t>Total</t>
  </si>
  <si>
    <t>Sum of Estimated Total Price in USD</t>
  </si>
  <si>
    <t>Project ID</t>
  </si>
  <si>
    <t>Project Name</t>
  </si>
  <si>
    <t>Category (IC, Service, Goods, Civil Works)</t>
  </si>
  <si>
    <t>Deadline</t>
  </si>
  <si>
    <t>Service</t>
  </si>
  <si>
    <t>N/A</t>
  </si>
  <si>
    <t>Q4 2014</t>
  </si>
  <si>
    <t>Governance Portfolio</t>
  </si>
  <si>
    <t>Fostering Youth Resiliency</t>
  </si>
  <si>
    <t>IC</t>
  </si>
  <si>
    <t>Project Evaluator</t>
  </si>
  <si>
    <t>Consultant</t>
  </si>
  <si>
    <t xml:space="preserve">Advertisement </t>
  </si>
  <si>
    <t xml:space="preserve">Technical and Financial </t>
  </si>
  <si>
    <t>UNDP and KRSC</t>
  </si>
  <si>
    <t>Project Sociologist</t>
  </si>
  <si>
    <t>Already Recruited</t>
  </si>
  <si>
    <t>Q4 2013</t>
  </si>
  <si>
    <t>Project Social Worker</t>
  </si>
  <si>
    <t>Q2 2014</t>
  </si>
  <si>
    <t>Workshop Costs (Catering, Printing, etc)</t>
  </si>
  <si>
    <t>ea</t>
  </si>
  <si>
    <t>RFQ</t>
  </si>
  <si>
    <t>Financial</t>
  </si>
  <si>
    <t>q3 2014</t>
  </si>
  <si>
    <t>q4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</si>
</sst>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6" fontId="1" fillId="0" borderId="1" xfId="0" applyNumberFormat="1" applyFont="1" applyBorder="1" applyAlignment="1">
      <alignment vertical="center"/>
    </xf>
    <xf numFmtId="166" fontId="0" fillId="0" borderId="1" xfId="1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17" fontId="1" fillId="0" borderId="1" xfId="0" applyNumberFormat="1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lalAlb" refreshedDate="41879.869231597222" createdVersion="4" refreshedVersion="4" minRefreshableVersion="3" recordCount="15">
  <cacheSource type="worksheet">
    <worksheetSource ref="A1:O6" sheet="Data"/>
  </cacheSource>
  <cacheFields count="15">
    <cacheField name="Description of goods, services or works" numFmtId="0">
      <sharedItems containsBlank="1" count="12">
        <m/>
        <s v="All in one, colored "/>
        <s v="HP Laserjet Pro 200 colour MFP M276n (CF144A)"/>
        <s v="HP LaserJet P2055"/>
        <s v="Blind for security office at the entrance"/>
        <s v="multisheet scanner for multiple paper formats"/>
        <s v="Lamination Machine - Security office"/>
        <s v="lamination sheet - HR"/>
        <s v="Lamination Machine - HR"/>
        <s v="Dell Laptop"/>
        <s v="Dell Desktop - All-in-one"/>
        <s v="Wireless keyboard &amp; wireless mouse"/>
      </sharedItems>
    </cacheField>
    <cacheField name="Unit of Measure" numFmtId="0">
      <sharedItems containsBlank="1"/>
    </cacheField>
    <cacheField name="Quantity" numFmtId="0">
      <sharedItems containsString="0" containsBlank="1" containsNumber="1" containsInteger="1" minValue="1" maxValue="5"/>
    </cacheField>
    <cacheField name="Estimated Unit Price in USD" numFmtId="164">
      <sharedItems containsString="0" containsBlank="1" containsNumber="1" containsInteger="1" minValue="30" maxValue="1400"/>
    </cacheField>
    <cacheField name="Estimated Total Price in USD" numFmtId="164">
      <sharedItems containsString="0" containsBlank="1" containsNumber="1" containsInteger="1" minValue="60" maxValue="4200"/>
    </cacheField>
    <cacheField name="Available budget in USD" numFmtId="0">
      <sharedItems containsNonDate="0" containsString="0" containsBlank="1"/>
    </cacheField>
    <cacheField name="Method of Procurement" numFmtId="0">
      <sharedItems containsNonDate="0" containsString="0" containsBlank="1"/>
    </cacheField>
    <cacheField name="Evaluation criteria" numFmtId="0">
      <sharedItems containsNonDate="0" containsString="0" containsBlank="1"/>
    </cacheField>
    <cacheField name="Justification for non-competitive procurement, if any" numFmtId="0">
      <sharedItems containsNonDate="0" containsString="0" containsBlank="1"/>
    </cacheField>
    <cacheField name="Start of Activity" numFmtId="0">
      <sharedItems containsNonDate="0" containsString="0" containsBlank="1"/>
    </cacheField>
    <cacheField name="Completion of Activity" numFmtId="0">
      <sharedItems containsNonDate="0" containsString="0" containsBlank="1"/>
    </cacheField>
    <cacheField name="Responsible authorities" numFmtId="0">
      <sharedItems containsBlank="1"/>
    </cacheField>
    <cacheField name="Requestor" numFmtId="0">
      <sharedItems containsBlank="1" count="9">
        <m/>
        <s v="Sahar Shawa"/>
        <s v="Asmae Aitssi"/>
        <s v="Qaiss Dashti"/>
        <s v="Saed Adam"/>
        <s v="Qaiser"/>
        <s v="Dalal"/>
        <s v="Omar"/>
        <s v="Summer"/>
      </sharedItems>
    </cacheField>
    <cacheField name="Remarks/justification" numFmtId="0">
      <sharedItems containsBlank="1"/>
    </cacheField>
    <cacheField name="Budget" numFmtId="0">
      <sharedItems containsBlank="1" count="2">
        <m/>
        <s v="Common premises budg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m/>
    <m/>
    <m/>
    <m/>
    <m/>
    <m/>
    <m/>
    <m/>
    <m/>
    <m/>
    <m/>
    <x v="0"/>
    <m/>
    <x v="0"/>
  </r>
  <r>
    <x v="1"/>
    <s v="each"/>
    <n v="1"/>
    <n v="300"/>
    <n v="300"/>
    <m/>
    <m/>
    <m/>
    <m/>
    <m/>
    <m/>
    <s v="Program"/>
    <x v="1"/>
    <s v=" in replacement of the black and white laser printer I currently have"/>
    <x v="0"/>
  </r>
  <r>
    <x v="2"/>
    <s v="each"/>
    <n v="1"/>
    <n v="370"/>
    <n v="370"/>
    <m/>
    <m/>
    <m/>
    <m/>
    <m/>
    <m/>
    <s v="Adminstration"/>
    <x v="2"/>
    <m/>
    <x v="0"/>
  </r>
  <r>
    <x v="2"/>
    <s v="each"/>
    <n v="1"/>
    <n v="370"/>
    <n v="370"/>
    <m/>
    <m/>
    <m/>
    <m/>
    <m/>
    <m/>
    <s v="Program"/>
    <x v="3"/>
    <m/>
    <x v="0"/>
  </r>
  <r>
    <x v="3"/>
    <s v="each"/>
    <n v="1"/>
    <n v="370"/>
    <n v="370"/>
    <m/>
    <m/>
    <m/>
    <m/>
    <m/>
    <m/>
    <m/>
    <x v="4"/>
    <s v="Frequent printing"/>
    <x v="0"/>
  </r>
  <r>
    <x v="2"/>
    <s v="each"/>
    <n v="1"/>
    <n v="370"/>
    <n v="370"/>
    <m/>
    <m/>
    <m/>
    <m/>
    <m/>
    <m/>
    <s v="DSS"/>
    <x v="5"/>
    <s v="to print temprorary IDs"/>
    <x v="0"/>
  </r>
  <r>
    <x v="4"/>
    <s v="each"/>
    <n v="1"/>
    <n v="60"/>
    <n v="60"/>
    <m/>
    <m/>
    <m/>
    <m/>
    <m/>
    <m/>
    <s v="DSS"/>
    <x v="5"/>
    <m/>
    <x v="0"/>
  </r>
  <r>
    <x v="5"/>
    <s v="each"/>
    <n v="1"/>
    <n v="900"/>
    <n v="900"/>
    <m/>
    <m/>
    <m/>
    <m/>
    <m/>
    <m/>
    <s v="Procurement"/>
    <x v="6"/>
    <s v="to scan multiple papers format and digitize "/>
    <x v="0"/>
  </r>
  <r>
    <x v="6"/>
    <s v="each"/>
    <n v="1"/>
    <n v="200"/>
    <n v="200"/>
    <m/>
    <m/>
    <m/>
    <m/>
    <m/>
    <m/>
    <s v="DSS"/>
    <x v="5"/>
    <s v="to laminate temprorary IDs"/>
    <x v="1"/>
  </r>
  <r>
    <x v="7"/>
    <s v="pack"/>
    <n v="2"/>
    <n v="50"/>
    <n v="100"/>
    <m/>
    <m/>
    <m/>
    <m/>
    <m/>
    <m/>
    <s v="ICT"/>
    <x v="7"/>
    <m/>
    <x v="0"/>
  </r>
  <r>
    <x v="8"/>
    <s v="each"/>
    <n v="1"/>
    <n v="200"/>
    <n v="200"/>
    <m/>
    <m/>
    <m/>
    <m/>
    <m/>
    <m/>
    <s v="HR"/>
    <x v="8"/>
    <m/>
    <x v="0"/>
  </r>
  <r>
    <x v="7"/>
    <s v="pack"/>
    <n v="2"/>
    <n v="50"/>
    <n v="100"/>
    <m/>
    <m/>
    <m/>
    <m/>
    <m/>
    <m/>
    <s v="ICT"/>
    <x v="7"/>
    <m/>
    <x v="0"/>
  </r>
  <r>
    <x v="9"/>
    <s v="each"/>
    <n v="3"/>
    <n v="1400"/>
    <n v="4200"/>
    <m/>
    <m/>
    <m/>
    <m/>
    <m/>
    <m/>
    <s v="ICT"/>
    <x v="7"/>
    <m/>
    <x v="0"/>
  </r>
  <r>
    <x v="10"/>
    <s v="each"/>
    <n v="1"/>
    <n v="1300"/>
    <n v="1300"/>
    <m/>
    <m/>
    <m/>
    <m/>
    <m/>
    <m/>
    <s v="ICT"/>
    <x v="7"/>
    <m/>
    <x v="0"/>
  </r>
  <r>
    <x v="11"/>
    <s v="each"/>
    <n v="5"/>
    <n v="30"/>
    <n v="150"/>
    <m/>
    <m/>
    <m/>
    <m/>
    <m/>
    <m/>
    <s v="ICT"/>
    <x v="7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gridDropZones="1">
  <location ref="A1:C16" firstHeaderRow="2" firstDataRow="2" firstDataCol="2"/>
  <pivotFields count="15">
    <pivotField axis="axisRow" compact="0" outline="0" showAll="0" defaultSubtotal="0">
      <items count="12">
        <item x="1"/>
        <item x="4"/>
        <item x="10"/>
        <item x="9"/>
        <item x="3"/>
        <item x="2"/>
        <item x="8"/>
        <item x="6"/>
        <item x="7"/>
        <item x="5"/>
        <item x="11"/>
        <item h="1" x="0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9">
        <item x="2"/>
        <item x="6"/>
        <item x="7"/>
        <item x="5"/>
        <item x="3"/>
        <item x="4"/>
        <item x="1"/>
        <item x="8"/>
        <item x="0"/>
      </items>
    </pivotField>
    <pivotField compact="0" outline="0" showAll="0"/>
    <pivotField compact="0" outline="0" showAll="0">
      <items count="3">
        <item x="1"/>
        <item x="0"/>
        <item t="default"/>
      </items>
    </pivotField>
  </pivotFields>
  <rowFields count="2">
    <field x="0"/>
    <field x="12"/>
  </rowFields>
  <rowItems count="14">
    <i>
      <x/>
      <x v="6"/>
    </i>
    <i>
      <x v="1"/>
      <x v="3"/>
    </i>
    <i>
      <x v="2"/>
      <x v="2"/>
    </i>
    <i>
      <x v="3"/>
      <x v="2"/>
    </i>
    <i>
      <x v="4"/>
      <x v="5"/>
    </i>
    <i>
      <x v="5"/>
      <x/>
    </i>
    <i r="1">
      <x v="3"/>
    </i>
    <i r="1">
      <x v="4"/>
    </i>
    <i>
      <x v="6"/>
      <x v="7"/>
    </i>
    <i>
      <x v="7"/>
      <x v="3"/>
    </i>
    <i>
      <x v="8"/>
      <x v="2"/>
    </i>
    <i>
      <x v="9"/>
      <x v="1"/>
    </i>
    <i>
      <x v="10"/>
      <x v="2"/>
    </i>
    <i t="grand">
      <x/>
    </i>
  </rowItems>
  <colItems count="1">
    <i/>
  </colItems>
  <dataFields count="1">
    <dataField name="Sum of Estimated Total Price in USD" fld="4" baseField="0" baseItem="11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zoomScale="70" zoomScaleNormal="70" workbookViewId="0">
      <selection activeCell="M4" sqref="M4"/>
    </sheetView>
  </sheetViews>
  <sheetFormatPr defaultRowHeight="28.5" customHeight="1" x14ac:dyDescent="0.25"/>
  <cols>
    <col min="1" max="1" width="11.140625" style="5" customWidth="1"/>
    <col min="2" max="2" width="31.42578125" style="4" customWidth="1"/>
    <col min="3" max="3" width="11.85546875" style="7" customWidth="1"/>
    <col min="4" max="4" width="22.42578125" style="11" bestFit="1" customWidth="1"/>
    <col min="5" max="5" width="22.85546875" style="10" bestFit="1" customWidth="1"/>
    <col min="6" max="6" width="19.42578125" style="7" bestFit="1" customWidth="1"/>
    <col min="7" max="7" width="18.85546875" style="7" bestFit="1" customWidth="1"/>
    <col min="8" max="8" width="17.28515625" style="7" bestFit="1" customWidth="1"/>
    <col min="9" max="9" width="25.28515625" style="7" customWidth="1"/>
    <col min="10" max="10" width="9.140625" style="7"/>
    <col min="11" max="11" width="18.140625" style="7" bestFit="1" customWidth="1"/>
    <col min="12" max="12" width="19" style="4" bestFit="1" customWidth="1"/>
    <col min="13" max="13" width="16" style="7" customWidth="1"/>
    <col min="14" max="14" width="26.140625" style="3" customWidth="1"/>
    <col min="15" max="15" width="13.85546875" style="7" customWidth="1"/>
    <col min="16" max="16384" width="9.140625" style="7"/>
  </cols>
  <sheetData>
    <row r="1" spans="1:19" ht="28.5" customHeight="1" x14ac:dyDescent="0.25">
      <c r="A1" s="22" t="s">
        <v>37</v>
      </c>
      <c r="B1" s="22" t="s">
        <v>38</v>
      </c>
      <c r="C1" s="22" t="s">
        <v>39</v>
      </c>
      <c r="D1" s="22" t="s">
        <v>0</v>
      </c>
      <c r="E1" s="20" t="s">
        <v>1</v>
      </c>
      <c r="F1" s="20" t="s">
        <v>2</v>
      </c>
      <c r="G1" s="21" t="s">
        <v>3</v>
      </c>
      <c r="H1" s="21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20" t="s">
        <v>11</v>
      </c>
      <c r="P1" s="20" t="s">
        <v>12</v>
      </c>
      <c r="Q1" s="20" t="s">
        <v>25</v>
      </c>
      <c r="R1" s="20" t="s">
        <v>30</v>
      </c>
      <c r="S1" s="20" t="s">
        <v>40</v>
      </c>
    </row>
    <row r="2" spans="1:19" ht="28.5" customHeight="1" x14ac:dyDescent="0.25">
      <c r="A2" s="22"/>
      <c r="B2" s="22"/>
      <c r="C2" s="22"/>
      <c r="D2" s="22"/>
      <c r="E2" s="20"/>
      <c r="F2" s="20"/>
      <c r="G2" s="21"/>
      <c r="H2" s="21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9" customFormat="1" ht="28.5" customHeight="1" x14ac:dyDescent="0.25">
      <c r="A3" s="28">
        <v>83838</v>
      </c>
      <c r="B3" s="14" t="s">
        <v>45</v>
      </c>
      <c r="C3" s="15" t="s">
        <v>46</v>
      </c>
      <c r="D3" s="15" t="s">
        <v>47</v>
      </c>
      <c r="E3" s="14" t="s">
        <v>48</v>
      </c>
      <c r="F3" s="1">
        <v>1</v>
      </c>
      <c r="G3" s="25">
        <v>6000</v>
      </c>
      <c r="H3" s="25">
        <v>6000</v>
      </c>
      <c r="I3" s="25">
        <v>6000</v>
      </c>
      <c r="J3" s="16" t="s">
        <v>49</v>
      </c>
      <c r="K3" s="19" t="s">
        <v>50</v>
      </c>
      <c r="L3" s="19" t="s">
        <v>42</v>
      </c>
      <c r="M3" s="29" t="s">
        <v>43</v>
      </c>
      <c r="N3" s="18" t="s">
        <v>43</v>
      </c>
      <c r="O3" s="18" t="s">
        <v>51</v>
      </c>
      <c r="P3" s="17" t="s">
        <v>44</v>
      </c>
      <c r="Q3" s="17" t="s">
        <v>42</v>
      </c>
      <c r="R3" s="17">
        <v>83838</v>
      </c>
      <c r="S3" s="23">
        <v>42004</v>
      </c>
    </row>
    <row r="4" spans="1:19" ht="28.5" customHeight="1" x14ac:dyDescent="0.25">
      <c r="A4" s="2">
        <v>83838</v>
      </c>
      <c r="B4" s="1" t="s">
        <v>45</v>
      </c>
      <c r="C4" s="1" t="s">
        <v>46</v>
      </c>
      <c r="D4" s="9" t="s">
        <v>52</v>
      </c>
      <c r="E4" s="9" t="s">
        <v>48</v>
      </c>
      <c r="F4" s="1">
        <v>1</v>
      </c>
      <c r="G4" s="24">
        <v>17750</v>
      </c>
      <c r="H4" s="26">
        <f>G4</f>
        <v>17750</v>
      </c>
      <c r="I4" s="26">
        <f>H4</f>
        <v>17750</v>
      </c>
      <c r="J4" s="1" t="s">
        <v>53</v>
      </c>
      <c r="K4" s="1" t="s">
        <v>53</v>
      </c>
      <c r="L4" s="1" t="s">
        <v>42</v>
      </c>
      <c r="M4" s="6" t="s">
        <v>54</v>
      </c>
      <c r="N4" s="8" t="s">
        <v>43</v>
      </c>
      <c r="O4" s="6" t="s">
        <v>51</v>
      </c>
      <c r="P4" s="6" t="s">
        <v>44</v>
      </c>
      <c r="Q4" s="6" t="s">
        <v>42</v>
      </c>
      <c r="R4" s="6">
        <v>83838</v>
      </c>
      <c r="S4" s="27">
        <v>42004</v>
      </c>
    </row>
    <row r="5" spans="1:19" ht="28.5" customHeight="1" x14ac:dyDescent="0.25">
      <c r="A5" s="2">
        <v>83838</v>
      </c>
      <c r="B5" s="1" t="s">
        <v>45</v>
      </c>
      <c r="C5" s="1" t="s">
        <v>46</v>
      </c>
      <c r="D5" s="9" t="s">
        <v>55</v>
      </c>
      <c r="E5" s="9" t="s">
        <v>48</v>
      </c>
      <c r="F5" s="1">
        <v>1</v>
      </c>
      <c r="G5" s="24">
        <v>7100</v>
      </c>
      <c r="H5" s="24">
        <f>G5</f>
        <v>7100</v>
      </c>
      <c r="I5" s="24">
        <f>H5</f>
        <v>7100</v>
      </c>
      <c r="J5" s="1" t="s">
        <v>49</v>
      </c>
      <c r="K5" s="1" t="s">
        <v>50</v>
      </c>
      <c r="L5" s="1" t="s">
        <v>42</v>
      </c>
      <c r="M5" s="6" t="s">
        <v>56</v>
      </c>
      <c r="N5" s="8" t="s">
        <v>43</v>
      </c>
      <c r="O5" s="6" t="s">
        <v>51</v>
      </c>
      <c r="P5" s="6" t="s">
        <v>44</v>
      </c>
      <c r="Q5" s="6" t="s">
        <v>42</v>
      </c>
      <c r="R5" s="6">
        <v>83838</v>
      </c>
      <c r="S5" s="27">
        <v>42004</v>
      </c>
    </row>
    <row r="6" spans="1:19" ht="28.5" customHeight="1" x14ac:dyDescent="0.25">
      <c r="A6" s="2">
        <v>83838</v>
      </c>
      <c r="B6" s="1" t="s">
        <v>45</v>
      </c>
      <c r="C6" s="1" t="s">
        <v>41</v>
      </c>
      <c r="D6" s="9" t="s">
        <v>57</v>
      </c>
      <c r="E6" s="9" t="s">
        <v>58</v>
      </c>
      <c r="F6" s="1">
        <v>2</v>
      </c>
      <c r="G6" s="24">
        <v>24850</v>
      </c>
      <c r="H6" s="24">
        <f>G6</f>
        <v>24850</v>
      </c>
      <c r="I6" s="24">
        <f>H6</f>
        <v>24850</v>
      </c>
      <c r="J6" s="1" t="s">
        <v>59</v>
      </c>
      <c r="K6" s="1" t="s">
        <v>60</v>
      </c>
      <c r="L6" s="1" t="s">
        <v>42</v>
      </c>
      <c r="M6" s="6" t="s">
        <v>61</v>
      </c>
      <c r="N6" s="8" t="s">
        <v>62</v>
      </c>
      <c r="O6" s="6" t="s">
        <v>51</v>
      </c>
      <c r="P6" s="6" t="s">
        <v>44</v>
      </c>
      <c r="Q6" s="6" t="s">
        <v>42</v>
      </c>
      <c r="R6" s="6">
        <v>83838</v>
      </c>
      <c r="S6" s="27">
        <v>42004</v>
      </c>
    </row>
  </sheetData>
  <mergeCells count="19"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P1:P2"/>
    <mergeCell ref="Q1:Q2"/>
    <mergeCell ref="R1:R2"/>
    <mergeCell ref="S1:S2"/>
    <mergeCell ref="O1:O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4" sqref="A4"/>
    </sheetView>
  </sheetViews>
  <sheetFormatPr defaultRowHeight="15" x14ac:dyDescent="0.25"/>
  <cols>
    <col min="1" max="1" width="47.42578125" bestFit="1" customWidth="1"/>
    <col min="2" max="2" width="12.42578125" bestFit="1" customWidth="1"/>
    <col min="3" max="3" width="5.42578125" customWidth="1"/>
  </cols>
  <sheetData>
    <row r="1" spans="1:3" x14ac:dyDescent="0.25">
      <c r="A1" s="12" t="s">
        <v>36</v>
      </c>
    </row>
    <row r="2" spans="1:3" x14ac:dyDescent="0.25">
      <c r="A2" s="12" t="s">
        <v>0</v>
      </c>
      <c r="B2" s="12" t="s">
        <v>12</v>
      </c>
      <c r="C2" t="s">
        <v>35</v>
      </c>
    </row>
    <row r="3" spans="1:3" x14ac:dyDescent="0.25">
      <c r="A3" t="s">
        <v>15</v>
      </c>
      <c r="B3" t="s">
        <v>16</v>
      </c>
      <c r="C3" s="13">
        <v>300</v>
      </c>
    </row>
    <row r="4" spans="1:3" x14ac:dyDescent="0.25">
      <c r="A4" t="s">
        <v>21</v>
      </c>
      <c r="B4" t="s">
        <v>20</v>
      </c>
      <c r="C4" s="13">
        <v>60</v>
      </c>
    </row>
    <row r="5" spans="1:3" x14ac:dyDescent="0.25">
      <c r="A5" t="s">
        <v>28</v>
      </c>
      <c r="B5" t="s">
        <v>29</v>
      </c>
      <c r="C5" s="13">
        <v>1300</v>
      </c>
    </row>
    <row r="6" spans="1:3" x14ac:dyDescent="0.25">
      <c r="A6" t="s">
        <v>27</v>
      </c>
      <c r="B6" t="s">
        <v>29</v>
      </c>
      <c r="C6" s="13">
        <v>4200</v>
      </c>
    </row>
    <row r="7" spans="1:3" x14ac:dyDescent="0.25">
      <c r="A7" t="s">
        <v>14</v>
      </c>
      <c r="B7" t="s">
        <v>19</v>
      </c>
      <c r="C7" s="13">
        <v>370</v>
      </c>
    </row>
    <row r="8" spans="1:3" x14ac:dyDescent="0.25">
      <c r="A8" t="s">
        <v>13</v>
      </c>
      <c r="B8" t="s">
        <v>17</v>
      </c>
      <c r="C8" s="13">
        <v>370</v>
      </c>
    </row>
    <row r="9" spans="1:3" x14ac:dyDescent="0.25">
      <c r="B9" t="s">
        <v>20</v>
      </c>
      <c r="C9" s="13">
        <v>370</v>
      </c>
    </row>
    <row r="10" spans="1:3" x14ac:dyDescent="0.25">
      <c r="B10" t="s">
        <v>18</v>
      </c>
      <c r="C10" s="13">
        <v>370</v>
      </c>
    </row>
    <row r="11" spans="1:3" x14ac:dyDescent="0.25">
      <c r="A11" t="s">
        <v>23</v>
      </c>
      <c r="B11" t="s">
        <v>24</v>
      </c>
      <c r="C11" s="13">
        <v>200</v>
      </c>
    </row>
    <row r="12" spans="1:3" x14ac:dyDescent="0.25">
      <c r="A12" t="s">
        <v>22</v>
      </c>
      <c r="B12" t="s">
        <v>20</v>
      </c>
      <c r="C12" s="13">
        <v>200</v>
      </c>
    </row>
    <row r="13" spans="1:3" x14ac:dyDescent="0.25">
      <c r="A13" t="s">
        <v>32</v>
      </c>
      <c r="B13" t="s">
        <v>29</v>
      </c>
      <c r="C13" s="13">
        <v>200</v>
      </c>
    </row>
    <row r="14" spans="1:3" x14ac:dyDescent="0.25">
      <c r="A14" t="s">
        <v>31</v>
      </c>
      <c r="B14" t="s">
        <v>26</v>
      </c>
      <c r="C14" s="13">
        <v>900</v>
      </c>
    </row>
    <row r="15" spans="1:3" x14ac:dyDescent="0.25">
      <c r="A15" t="s">
        <v>33</v>
      </c>
      <c r="B15" t="s">
        <v>29</v>
      </c>
      <c r="C15" s="13">
        <v>150</v>
      </c>
    </row>
    <row r="16" spans="1:3" x14ac:dyDescent="0.25">
      <c r="A16" t="s">
        <v>34</v>
      </c>
      <c r="C16" s="13">
        <v>8990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PublishedDate xmlns="f1161f5b-24a3-4c2d-bc81-44cb9325e8ee">2014-10-14T08:00:00+00:00</UNDPPublishedDate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PDC_x0020_Document_x0020_Category xmlns="f1161f5b-24a3-4c2d-bc81-44cb9325e8ee">Project</PDC_x0020_Document_x0020_Category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_Publisher xmlns="http://schemas.microsoft.com/sharepoint/v3/fields" xsi:nil="true"/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1482</Value>
      <Value>1107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00069015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KWT</TermName>
          <TermId xmlns="http://schemas.microsoft.com/office/infopath/2007/PartnerControls">f09bdda9-6747-4117-880b-9db45632a044</TermId>
        </TermInfo>
      </Terms>
    </gc6531b704974d528487414686b72f6f>
    <_dlc_DocId xmlns="f1161f5b-24a3-4c2d-bc81-44cb9325e8ee">ATLASPDC-4-22652</_dlc_DocId>
    <_dlc_DocIdUrl xmlns="f1161f5b-24a3-4c2d-bc81-44cb9325e8ee">
      <Url>https://info.undp.org/docs/pdc/_layouts/DocIdRedir.aspx?ID=ATLASPDC-4-22652</Url>
      <Description>ATLASPDC-4-22652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3CCEB4A3-3851-4E07-94C7-EF72E64A7D1F}"/>
</file>

<file path=customXml/itemProps2.xml><?xml version="1.0" encoding="utf-8"?>
<ds:datastoreItem xmlns:ds="http://schemas.openxmlformats.org/officeDocument/2006/customXml" ds:itemID="{7BFB5369-9D99-4316-89B9-F3A886D925A1}"/>
</file>

<file path=customXml/itemProps3.xml><?xml version="1.0" encoding="utf-8"?>
<ds:datastoreItem xmlns:ds="http://schemas.openxmlformats.org/officeDocument/2006/customXml" ds:itemID="{075E208F-C581-4107-BD85-A80D4E486F55}"/>
</file>

<file path=customXml/itemProps4.xml><?xml version="1.0" encoding="utf-8"?>
<ds:datastoreItem xmlns:ds="http://schemas.openxmlformats.org/officeDocument/2006/customXml" ds:itemID="{E8DA17A3-8359-4364-A9E5-9E45CEFCDD33}"/>
</file>

<file path=customXml/itemProps5.xml><?xml version="1.0" encoding="utf-8"?>
<ds:datastoreItem xmlns:ds="http://schemas.openxmlformats.org/officeDocument/2006/customXml" ds:itemID="{A619D3E2-98BE-4B83-801E-F6936FDA8E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Summery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 2014</dc:title>
  <dc:subject/>
  <dc:creator/>
  <cp:lastModifiedBy>Darah Aljoudar</cp:lastModifiedBy>
  <dcterms:created xsi:type="dcterms:W3CDTF">2014-08-27T08:07:06Z</dcterms:created>
  <dcterms:modified xsi:type="dcterms:W3CDTF">2014-10-07T06:33:52Z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_dlc_DocIdItemGuid">
    <vt:lpwstr>e4878105-8398-4381-81da-330e5668b8e5</vt:lpwstr>
  </property>
  <property fmtid="{D5CDD505-2E9C-101B-9397-08002B2CF9AE}" pid="4" name="UNDPCountry">
    <vt:lpwstr/>
  </property>
  <property fmtid="{D5CDD505-2E9C-101B-9397-08002B2CF9AE}" pid="5" name="Atlas_x0020_Document_x0020_Type">
    <vt:lpwstr>235;#Other|31c9cb5b-e3a5-4ce8-95bd-eda20410466c</vt:lpwstr>
  </property>
  <property fmtid="{D5CDD505-2E9C-101B-9397-08002B2CF9AE}" pid="6" name="UndpDocTypeMM">
    <vt:lpwstr/>
  </property>
  <property fmtid="{D5CDD505-2E9C-101B-9397-08002B2CF9AE}" pid="7" name="UNDPDocumentCategory">
    <vt:lpwstr/>
  </property>
  <property fmtid="{D5CDD505-2E9C-101B-9397-08002B2CF9AE}" pid="8" name="UnitTaxHTField0">
    <vt:lpwstr/>
  </property>
  <property fmtid="{D5CDD505-2E9C-101B-9397-08002B2CF9AE}" pid="9" name="UN Languages">
    <vt:lpwstr>1;#English|7f98b732-4b5b-4b70-ba90-a0eff09b5d2d</vt:lpwstr>
  </property>
  <property fmtid="{D5CDD505-2E9C-101B-9397-08002B2CF9AE}" pid="10" name="Operating Unit0">
    <vt:lpwstr>1482;#KWT|f09bdda9-6747-4117-880b-9db45632a044</vt:lpwstr>
  </property>
  <property fmtid="{D5CDD505-2E9C-101B-9397-08002B2CF9AE}" pid="11" name="Atlas Document Status">
    <vt:lpwstr>763;#Draft|121d40a5-e62e-4d42-82e4-d6d12003de0a</vt:lpwstr>
  </property>
  <property fmtid="{D5CDD505-2E9C-101B-9397-08002B2CF9AE}" pid="13" name="UndpUnitMM">
    <vt:lpwstr/>
  </property>
  <property fmtid="{D5CDD505-2E9C-101B-9397-08002B2CF9AE}" pid="14" name="eRegFilingCodeMM">
    <vt:lpwstr/>
  </property>
  <property fmtid="{D5CDD505-2E9C-101B-9397-08002B2CF9AE}" pid="15" name="Unit">
    <vt:lpwstr/>
  </property>
  <property fmtid="{D5CDD505-2E9C-101B-9397-08002B2CF9AE}" pid="16" name="UNDPFocusAreas">
    <vt:lpwstr/>
  </property>
  <property fmtid="{D5CDD505-2E9C-101B-9397-08002B2CF9AE}" pid="17" name="Atlas Document Type">
    <vt:lpwstr>1107;#Other|10be685e-4bef-4aec-b905-4df3748c0781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